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530" windowHeight="9435"/>
  </bookViews>
  <sheets>
    <sheet name="Лист2" sheetId="2" r:id="rId1"/>
    <sheet name="Лист3" sheetId="3" r:id="rId2"/>
  </sheets>
  <definedNames>
    <definedName name="_xlnm.Print_Area" localSheetId="0">Лист2!$A$1:$O$103</definedName>
  </definedNames>
  <calcPr calcId="125725"/>
</workbook>
</file>

<file path=xl/calcChain.xml><?xml version="1.0" encoding="utf-8"?>
<calcChain xmlns="http://schemas.openxmlformats.org/spreadsheetml/2006/main">
  <c r="C30" i="2"/>
  <c r="B30"/>
  <c r="B80"/>
  <c r="B39"/>
  <c r="B63"/>
  <c r="B71"/>
  <c r="B54"/>
  <c r="B45"/>
  <c r="B23"/>
  <c r="B14"/>
  <c r="J89"/>
  <c r="J80"/>
  <c r="J71"/>
  <c r="J63"/>
  <c r="J54"/>
  <c r="J45"/>
  <c r="J39"/>
  <c r="J30"/>
  <c r="J23"/>
  <c r="J14"/>
  <c r="E89"/>
  <c r="D89"/>
  <c r="C89"/>
  <c r="E80"/>
  <c r="D80"/>
  <c r="C80"/>
  <c r="E71"/>
  <c r="D71"/>
  <c r="C71"/>
  <c r="E63"/>
  <c r="D63"/>
  <c r="C63"/>
  <c r="E54"/>
  <c r="D54"/>
  <c r="C54"/>
  <c r="E45"/>
  <c r="D45"/>
  <c r="C45"/>
  <c r="E39"/>
  <c r="D39"/>
  <c r="C39"/>
  <c r="E30"/>
  <c r="D30"/>
  <c r="E23"/>
  <c r="D23"/>
  <c r="C23"/>
  <c r="E14"/>
  <c r="D14"/>
  <c r="C14"/>
</calcChain>
</file>

<file path=xl/sharedStrings.xml><?xml version="1.0" encoding="utf-8"?>
<sst xmlns="http://schemas.openxmlformats.org/spreadsheetml/2006/main" count="107" uniqueCount="58">
  <si>
    <t>Вес блюда (гр)</t>
  </si>
  <si>
    <t>Хлеб ржаной</t>
  </si>
  <si>
    <t>Хлеб пшеничный</t>
  </si>
  <si>
    <t xml:space="preserve">1 день </t>
  </si>
  <si>
    <t xml:space="preserve">3 день </t>
  </si>
  <si>
    <t xml:space="preserve">5 день </t>
  </si>
  <si>
    <t xml:space="preserve">7 день </t>
  </si>
  <si>
    <t xml:space="preserve">9 день </t>
  </si>
  <si>
    <t>255</t>
  </si>
  <si>
    <t>Утверждаю :</t>
  </si>
  <si>
    <t>ИП Валов Е.А</t>
  </si>
  <si>
    <t xml:space="preserve">Чай с сахаром </t>
  </si>
  <si>
    <t xml:space="preserve">Кнели из кур с соусом </t>
  </si>
  <si>
    <t xml:space="preserve">Тефтели из говядины с соусом </t>
  </si>
  <si>
    <t xml:space="preserve">Рис отварной </t>
  </si>
  <si>
    <t xml:space="preserve">Фрикадельки из кур с соусом </t>
  </si>
  <si>
    <t xml:space="preserve">Напиток из шиповника </t>
  </si>
  <si>
    <t>105</t>
  </si>
  <si>
    <t xml:space="preserve">Жаркое по-домашнему </t>
  </si>
  <si>
    <t xml:space="preserve">Каша гречневая </t>
  </si>
  <si>
    <t xml:space="preserve">Шницели из куры с соусом </t>
  </si>
  <si>
    <t xml:space="preserve">Каша ячневая </t>
  </si>
  <si>
    <t>410/435</t>
  </si>
  <si>
    <t>411/435</t>
  </si>
  <si>
    <t>412/435</t>
  </si>
  <si>
    <t xml:space="preserve">Какао с молоком </t>
  </si>
  <si>
    <t>Дети 7-11 (СанПиН 20)</t>
  </si>
  <si>
    <t>150</t>
  </si>
  <si>
    <t>__________________</t>
  </si>
  <si>
    <t xml:space="preserve">Завтрак </t>
  </si>
  <si>
    <t xml:space="preserve">Белки </t>
  </si>
  <si>
    <t xml:space="preserve">Жиры </t>
  </si>
  <si>
    <t xml:space="preserve">Углеводы </t>
  </si>
  <si>
    <t xml:space="preserve">2  день </t>
  </si>
  <si>
    <t xml:space="preserve">4  день </t>
  </si>
  <si>
    <t xml:space="preserve">6  день </t>
  </si>
  <si>
    <t xml:space="preserve">Хлеб ржаной </t>
  </si>
  <si>
    <t xml:space="preserve">8  день </t>
  </si>
  <si>
    <t xml:space="preserve">10  день </t>
  </si>
  <si>
    <t xml:space="preserve">Рыба,припущ.в молоке </t>
  </si>
  <si>
    <t>Макаронные изделия</t>
  </si>
  <si>
    <t>Согласовано  :</t>
  </si>
  <si>
    <t xml:space="preserve">Итого за завтрак </t>
  </si>
  <si>
    <t xml:space="preserve">Наименование блюда </t>
  </si>
  <si>
    <t xml:space="preserve">Пищевые вещества </t>
  </si>
  <si>
    <t xml:space="preserve">Энергетическая ценность </t>
  </si>
  <si>
    <t>№ рецептуры  2013 г</t>
  </si>
  <si>
    <t>Мак.изд.отв.</t>
  </si>
  <si>
    <t xml:space="preserve">Рыба,туш.в том.с овощами </t>
  </si>
  <si>
    <t>Картофельное пюре /капуста туш.</t>
  </si>
  <si>
    <t>Кисель</t>
  </si>
  <si>
    <t xml:space="preserve">Рагу овощное </t>
  </si>
  <si>
    <t xml:space="preserve">Хлеб пшеничный/ржаной </t>
  </si>
  <si>
    <t>МЕНЮ Завтрак до 11-00</t>
  </si>
  <si>
    <t xml:space="preserve">Директор МАОУ " Ергачинская  СОШ"   </t>
  </si>
  <si>
    <t>Бухгалтер-калькулятор : _______________ Пивоварова Т.М</t>
  </si>
  <si>
    <t xml:space="preserve">2 Завтрак </t>
  </si>
  <si>
    <t xml:space="preserve">Яблоко </t>
  </si>
</sst>
</file>

<file path=xl/styles.xml><?xml version="1.0" encoding="utf-8"?>
<styleSheet xmlns="http://schemas.openxmlformats.org/spreadsheetml/2006/main">
  <numFmts count="1">
    <numFmt numFmtId="164" formatCode="#,###"/>
  </numFmts>
  <fonts count="5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49" fontId="2" fillId="2" borderId="2" xfId="0" applyNumberFormat="1" applyFont="1" applyFill="1" applyBorder="1" applyAlignment="1">
      <alignment vertical="top"/>
    </xf>
    <xf numFmtId="49" fontId="2" fillId="2" borderId="4" xfId="0" applyNumberFormat="1" applyFont="1" applyFill="1" applyBorder="1" applyAlignment="1">
      <alignment vertical="top"/>
    </xf>
    <xf numFmtId="0" fontId="4" fillId="3" borderId="1" xfId="0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4" fillId="3" borderId="7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95"/>
  <sheetViews>
    <sheetView tabSelected="1" view="pageBreakPreview" zoomScale="60" workbookViewId="0">
      <selection activeCell="C50" sqref="C50"/>
    </sheetView>
  </sheetViews>
  <sheetFormatPr defaultRowHeight="15"/>
  <cols>
    <col min="1" max="1" width="37.140625" customWidth="1"/>
    <col min="2" max="2" width="12.7109375" customWidth="1"/>
    <col min="3" max="3" width="11.140625" customWidth="1"/>
    <col min="4" max="4" width="9.7109375" customWidth="1"/>
    <col min="5" max="5" width="13.140625" customWidth="1"/>
    <col min="6" max="8" width="8.85546875" hidden="1" customWidth="1"/>
    <col min="9" max="9" width="2.5703125" hidden="1" customWidth="1"/>
    <col min="10" max="10" width="10.7109375" customWidth="1"/>
    <col min="11" max="11" width="11.42578125" customWidth="1"/>
  </cols>
  <sheetData>
    <row r="1" spans="1:12" ht="28.9" customHeight="1">
      <c r="A1" s="12" t="s">
        <v>9</v>
      </c>
      <c r="B1" s="10"/>
      <c r="C1" s="9"/>
      <c r="D1" s="28" t="s">
        <v>41</v>
      </c>
      <c r="E1" s="28"/>
      <c r="F1" s="28"/>
      <c r="G1" s="28"/>
      <c r="H1" s="28"/>
      <c r="I1" s="28"/>
      <c r="J1" s="28"/>
      <c r="K1" s="28"/>
    </row>
    <row r="2" spans="1:12" ht="34.15" customHeight="1">
      <c r="A2" s="12" t="s">
        <v>10</v>
      </c>
      <c r="B2" s="10"/>
      <c r="C2" s="9"/>
      <c r="D2" s="28" t="s">
        <v>54</v>
      </c>
      <c r="E2" s="28"/>
      <c r="F2" s="28"/>
      <c r="G2" s="28"/>
      <c r="H2" s="28"/>
      <c r="I2" s="28"/>
      <c r="J2" s="28"/>
      <c r="K2" s="28"/>
      <c r="L2" s="9"/>
    </row>
    <row r="3" spans="1:12" ht="24.6" customHeight="1">
      <c r="A3" s="34" t="s">
        <v>53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2" ht="23.45" customHeight="1">
      <c r="A4" s="34" t="s">
        <v>28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2" ht="19.899999999999999" customHeight="1">
      <c r="A5" s="35" t="s">
        <v>26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2" ht="27" customHeight="1">
      <c r="A6" s="32" t="s">
        <v>43</v>
      </c>
      <c r="B6" s="32" t="s">
        <v>0</v>
      </c>
      <c r="C6" s="29" t="s">
        <v>44</v>
      </c>
      <c r="D6" s="30"/>
      <c r="E6" s="31"/>
      <c r="J6" s="32" t="s">
        <v>45</v>
      </c>
      <c r="K6" s="32" t="s">
        <v>46</v>
      </c>
    </row>
    <row r="7" spans="1:12" ht="18.600000000000001" customHeight="1">
      <c r="A7" s="33"/>
      <c r="B7" s="33"/>
      <c r="C7" s="19" t="s">
        <v>30</v>
      </c>
      <c r="D7" s="13" t="s">
        <v>31</v>
      </c>
      <c r="E7" s="13" t="s">
        <v>32</v>
      </c>
      <c r="J7" s="33"/>
      <c r="K7" s="33"/>
    </row>
    <row r="8" spans="1:12" ht="22.9" customHeight="1">
      <c r="A8" s="24" t="s">
        <v>3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2" ht="22.9" customHeight="1">
      <c r="A9" s="26" t="s">
        <v>29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2" ht="22.9" customHeight="1">
      <c r="A10" s="1" t="s">
        <v>12</v>
      </c>
      <c r="B10" s="3">
        <v>100</v>
      </c>
      <c r="C10" s="4">
        <v>10.36</v>
      </c>
      <c r="D10" s="4">
        <v>12.27</v>
      </c>
      <c r="E10" s="4">
        <v>8.14</v>
      </c>
      <c r="J10" s="5">
        <v>184</v>
      </c>
      <c r="K10" s="2" t="s">
        <v>23</v>
      </c>
    </row>
    <row r="11" spans="1:12" ht="22.9" customHeight="1">
      <c r="A11" s="1" t="s">
        <v>14</v>
      </c>
      <c r="B11" s="3">
        <v>150</v>
      </c>
      <c r="C11" s="4">
        <v>4.43</v>
      </c>
      <c r="D11" s="4">
        <v>7.29</v>
      </c>
      <c r="E11" s="4">
        <v>40.57</v>
      </c>
      <c r="J11" s="5">
        <v>246</v>
      </c>
      <c r="K11" s="2">
        <v>414</v>
      </c>
    </row>
    <row r="12" spans="1:12" ht="22.9" customHeight="1">
      <c r="A12" s="1" t="s">
        <v>11</v>
      </c>
      <c r="B12" s="3">
        <v>200</v>
      </c>
      <c r="C12" s="4">
        <v>0.1</v>
      </c>
      <c r="D12" s="4"/>
      <c r="E12" s="4">
        <v>15</v>
      </c>
      <c r="J12" s="5">
        <v>60</v>
      </c>
      <c r="K12" s="2">
        <v>493</v>
      </c>
    </row>
    <row r="13" spans="1:12" ht="22.9" customHeight="1">
      <c r="A13" s="1" t="s">
        <v>2</v>
      </c>
      <c r="B13" s="3">
        <v>30</v>
      </c>
      <c r="C13" s="4">
        <v>2.2799999999999998</v>
      </c>
      <c r="D13" s="4">
        <v>0.24</v>
      </c>
      <c r="E13" s="4">
        <v>14.76</v>
      </c>
      <c r="J13" s="11">
        <v>70.5</v>
      </c>
      <c r="K13" s="2">
        <v>108</v>
      </c>
    </row>
    <row r="14" spans="1:12" ht="22.9" customHeight="1">
      <c r="A14" s="17" t="s">
        <v>42</v>
      </c>
      <c r="B14" s="20">
        <f>SUM(B10:B13)</f>
        <v>480</v>
      </c>
      <c r="C14" s="6">
        <f>SUBTOTAL(9,C10:C13)</f>
        <v>17.169999999999998</v>
      </c>
      <c r="D14" s="6">
        <f>SUBTOTAL(9,D10:D13)</f>
        <v>19.799999999999997</v>
      </c>
      <c r="E14" s="6">
        <f>SUBTOTAL(9,E10:E13)</f>
        <v>78.47</v>
      </c>
      <c r="J14" s="7">
        <f>SUBTOTAL(9,J10:J13)</f>
        <v>560.5</v>
      </c>
      <c r="K14" s="18"/>
    </row>
    <row r="15" spans="1:12" ht="22.9" customHeight="1">
      <c r="A15" s="26" t="s">
        <v>56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2" ht="22.9" customHeight="1">
      <c r="A16" s="1" t="s">
        <v>57</v>
      </c>
      <c r="B16" s="3">
        <v>100</v>
      </c>
      <c r="C16" s="4">
        <v>0</v>
      </c>
      <c r="D16" s="4">
        <v>0</v>
      </c>
      <c r="E16" s="4">
        <v>10</v>
      </c>
      <c r="J16" s="11">
        <v>47</v>
      </c>
      <c r="K16" s="2">
        <v>112</v>
      </c>
    </row>
    <row r="17" spans="1:11" ht="22.9" customHeight="1">
      <c r="A17" s="24" t="s">
        <v>33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22.9" customHeight="1">
      <c r="A18" s="26" t="s">
        <v>29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22.9" customHeight="1">
      <c r="A19" s="1" t="s">
        <v>13</v>
      </c>
      <c r="B19" s="3">
        <v>100</v>
      </c>
      <c r="C19" s="4">
        <v>10.3</v>
      </c>
      <c r="D19" s="4">
        <v>10.7</v>
      </c>
      <c r="E19" s="4">
        <v>8</v>
      </c>
      <c r="J19" s="5">
        <v>170</v>
      </c>
      <c r="K19" s="2">
        <v>388</v>
      </c>
    </row>
    <row r="20" spans="1:11" ht="22.9" customHeight="1">
      <c r="A20" s="1" t="s">
        <v>49</v>
      </c>
      <c r="B20" s="3">
        <v>150</v>
      </c>
      <c r="C20" s="4">
        <v>3.15</v>
      </c>
      <c r="D20" s="4">
        <v>6.6</v>
      </c>
      <c r="E20" s="4">
        <v>16.350000000000001</v>
      </c>
      <c r="J20" s="5">
        <v>138</v>
      </c>
      <c r="K20" s="2">
        <v>429423</v>
      </c>
    </row>
    <row r="21" spans="1:11" ht="22.9" customHeight="1">
      <c r="A21" s="1" t="s">
        <v>16</v>
      </c>
      <c r="B21" s="3">
        <v>200</v>
      </c>
      <c r="C21" s="4">
        <v>0.7</v>
      </c>
      <c r="D21" s="4">
        <v>0.3</v>
      </c>
      <c r="E21" s="4">
        <v>22.8</v>
      </c>
      <c r="J21" s="5">
        <v>97</v>
      </c>
      <c r="K21" s="2">
        <v>519</v>
      </c>
    </row>
    <row r="22" spans="1:11" ht="22.9" customHeight="1">
      <c r="A22" s="1" t="s">
        <v>36</v>
      </c>
      <c r="B22" s="3">
        <v>30</v>
      </c>
      <c r="C22" s="4">
        <v>1.98</v>
      </c>
      <c r="D22" s="4">
        <v>0.36</v>
      </c>
      <c r="E22" s="4">
        <v>10.02</v>
      </c>
      <c r="J22" s="5">
        <v>52.2</v>
      </c>
      <c r="K22" s="2">
        <v>109</v>
      </c>
    </row>
    <row r="23" spans="1:11" ht="22.9" customHeight="1">
      <c r="A23" s="17" t="s">
        <v>42</v>
      </c>
      <c r="B23" s="20">
        <f>SUM(B19:B22)</f>
        <v>480</v>
      </c>
      <c r="C23" s="6">
        <f>SUBTOTAL(9,C19:C22)</f>
        <v>16.13</v>
      </c>
      <c r="D23" s="6">
        <f>SUBTOTAL(9,D19:D22)</f>
        <v>17.959999999999997</v>
      </c>
      <c r="E23" s="6">
        <f>SUBTOTAL(9,E19:E22)</f>
        <v>57.17</v>
      </c>
      <c r="J23" s="7">
        <f>SUBTOTAL(9,J19:J22)</f>
        <v>457.2</v>
      </c>
      <c r="K23" s="18"/>
    </row>
    <row r="24" spans="1:11" ht="22.9" customHeight="1">
      <c r="A24" s="14" t="s">
        <v>4</v>
      </c>
      <c r="B24" s="15"/>
      <c r="C24" s="15"/>
      <c r="D24" s="15"/>
      <c r="E24" s="16"/>
      <c r="J24" s="15"/>
      <c r="K24" s="15"/>
    </row>
    <row r="25" spans="1:11" ht="22.9" customHeight="1">
      <c r="A25" s="14" t="s">
        <v>29</v>
      </c>
      <c r="B25" s="15"/>
      <c r="C25" s="15"/>
      <c r="D25" s="15"/>
      <c r="E25" s="16"/>
      <c r="J25" s="15"/>
      <c r="K25" s="15"/>
    </row>
    <row r="26" spans="1:11" ht="22.9" customHeight="1">
      <c r="A26" s="1" t="s">
        <v>48</v>
      </c>
      <c r="B26" s="3">
        <v>100</v>
      </c>
      <c r="C26" s="4">
        <v>9.5</v>
      </c>
      <c r="D26" s="4">
        <v>5.14</v>
      </c>
      <c r="E26" s="4">
        <v>4.5</v>
      </c>
      <c r="J26" s="5">
        <v>102.13</v>
      </c>
      <c r="K26" s="2">
        <v>343</v>
      </c>
    </row>
    <row r="27" spans="1:11" ht="22.9" customHeight="1">
      <c r="A27" s="1" t="s">
        <v>47</v>
      </c>
      <c r="B27" s="3">
        <v>150</v>
      </c>
      <c r="C27" s="4">
        <v>5.66</v>
      </c>
      <c r="D27" s="4">
        <v>0.68</v>
      </c>
      <c r="E27" s="4">
        <v>33.54</v>
      </c>
      <c r="J27" s="5">
        <v>144.9</v>
      </c>
      <c r="K27" s="2">
        <v>100</v>
      </c>
    </row>
    <row r="28" spans="1:11" ht="22.9" customHeight="1">
      <c r="A28" s="1" t="s">
        <v>50</v>
      </c>
      <c r="B28" s="3">
        <v>200</v>
      </c>
      <c r="C28" s="4">
        <v>1</v>
      </c>
      <c r="D28" s="4"/>
      <c r="E28" s="4">
        <v>29</v>
      </c>
      <c r="J28" s="5">
        <v>122</v>
      </c>
      <c r="K28" s="2">
        <v>503</v>
      </c>
    </row>
    <row r="29" spans="1:11" ht="22.9" customHeight="1">
      <c r="A29" s="1" t="s">
        <v>2</v>
      </c>
      <c r="B29" s="3">
        <v>30</v>
      </c>
      <c r="C29" s="4">
        <v>2.2799999999999998</v>
      </c>
      <c r="D29" s="4">
        <v>0.24</v>
      </c>
      <c r="E29" s="4">
        <v>14.76</v>
      </c>
      <c r="J29" s="11">
        <v>70.5</v>
      </c>
      <c r="K29" s="2">
        <v>108</v>
      </c>
    </row>
    <row r="30" spans="1:11" ht="22.9" customHeight="1">
      <c r="A30" s="17" t="s">
        <v>42</v>
      </c>
      <c r="B30" s="20">
        <f>SUM(B26:B29)</f>
        <v>480</v>
      </c>
      <c r="C30" s="6">
        <f>SUM(C26:C29)</f>
        <v>18.440000000000001</v>
      </c>
      <c r="D30" s="6">
        <f>SUBTOTAL(9,D27:D29)</f>
        <v>0.92</v>
      </c>
      <c r="E30" s="6">
        <f>SUBTOTAL(9,E27:E29)</f>
        <v>77.3</v>
      </c>
      <c r="J30" s="7">
        <f>SUBTOTAL(9,J27:J29)</f>
        <v>337.4</v>
      </c>
      <c r="K30" s="18"/>
    </row>
    <row r="31" spans="1:11" ht="22.9" customHeight="1">
      <c r="A31" s="26" t="s">
        <v>56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22.9" customHeight="1">
      <c r="A32" s="1" t="s">
        <v>57</v>
      </c>
      <c r="B32" s="3">
        <v>100</v>
      </c>
      <c r="C32" s="4">
        <v>0</v>
      </c>
      <c r="D32" s="4">
        <v>0</v>
      </c>
      <c r="E32" s="4">
        <v>10</v>
      </c>
      <c r="J32" s="11">
        <v>47</v>
      </c>
      <c r="K32" s="2">
        <v>112</v>
      </c>
    </row>
    <row r="33" spans="1:11" ht="22.9" customHeight="1">
      <c r="A33" s="14" t="s">
        <v>34</v>
      </c>
      <c r="B33" s="15"/>
      <c r="C33" s="15"/>
      <c r="D33" s="15"/>
      <c r="E33" s="16"/>
      <c r="J33" s="15"/>
      <c r="K33" s="15"/>
    </row>
    <row r="34" spans="1:11" ht="22.9" customHeight="1">
      <c r="A34" s="14" t="s">
        <v>29</v>
      </c>
      <c r="B34" s="15"/>
      <c r="C34" s="15"/>
      <c r="D34" s="15"/>
      <c r="E34" s="16"/>
      <c r="J34" s="15"/>
      <c r="K34" s="15"/>
    </row>
    <row r="35" spans="1:11" ht="22.9" customHeight="1">
      <c r="A35" s="1" t="s">
        <v>15</v>
      </c>
      <c r="B35" s="3">
        <v>105</v>
      </c>
      <c r="C35" s="4">
        <v>9.57</v>
      </c>
      <c r="D35" s="4">
        <v>10.3</v>
      </c>
      <c r="E35" s="4">
        <v>8.61</v>
      </c>
      <c r="J35" s="5">
        <v>155</v>
      </c>
      <c r="K35" s="8" t="s">
        <v>22</v>
      </c>
    </row>
    <row r="36" spans="1:11" ht="22.9" customHeight="1">
      <c r="A36" s="1" t="s">
        <v>51</v>
      </c>
      <c r="B36" s="3">
        <v>150</v>
      </c>
      <c r="C36" s="4">
        <v>3</v>
      </c>
      <c r="D36" s="4">
        <v>8.0299999999999994</v>
      </c>
      <c r="E36" s="4">
        <v>12.75</v>
      </c>
      <c r="J36" s="5">
        <v>135</v>
      </c>
      <c r="K36" s="2">
        <v>195</v>
      </c>
    </row>
    <row r="37" spans="1:11" ht="22.9" customHeight="1">
      <c r="A37" s="1" t="s">
        <v>25</v>
      </c>
      <c r="B37" s="3">
        <v>200</v>
      </c>
      <c r="C37" s="4">
        <v>3.6</v>
      </c>
      <c r="D37" s="4">
        <v>3.3</v>
      </c>
      <c r="E37" s="4">
        <v>25</v>
      </c>
      <c r="J37" s="5">
        <v>144</v>
      </c>
      <c r="K37" s="2">
        <v>496</v>
      </c>
    </row>
    <row r="38" spans="1:11" ht="22.9" customHeight="1">
      <c r="A38" s="1" t="s">
        <v>52</v>
      </c>
      <c r="B38" s="3">
        <v>60</v>
      </c>
      <c r="C38" s="4">
        <v>4</v>
      </c>
      <c r="D38" s="4">
        <v>1</v>
      </c>
      <c r="E38" s="4">
        <v>25</v>
      </c>
      <c r="J38" s="11">
        <v>123</v>
      </c>
      <c r="K38" s="2">
        <v>108</v>
      </c>
    </row>
    <row r="39" spans="1:11" ht="22.9" customHeight="1">
      <c r="A39" s="17" t="s">
        <v>42</v>
      </c>
      <c r="B39" s="20">
        <f>SUM(B35:B38)</f>
        <v>515</v>
      </c>
      <c r="C39" s="6">
        <f>SUBTOTAL(9,C35:C38)</f>
        <v>20.170000000000002</v>
      </c>
      <c r="D39" s="6">
        <f>SUBTOTAL(9,D35:D38)</f>
        <v>22.63</v>
      </c>
      <c r="E39" s="6">
        <f>SUBTOTAL(9,E35:E38)</f>
        <v>71.36</v>
      </c>
      <c r="J39" s="7">
        <f>SUBTOTAL(9,J35:J38)</f>
        <v>557</v>
      </c>
      <c r="K39" s="18"/>
    </row>
    <row r="40" spans="1:11" ht="22.9" customHeight="1">
      <c r="A40" s="14" t="s">
        <v>5</v>
      </c>
      <c r="B40" s="15"/>
      <c r="C40" s="15"/>
      <c r="D40" s="15"/>
      <c r="E40" s="16"/>
      <c r="J40" s="15"/>
      <c r="K40" s="15"/>
    </row>
    <row r="41" spans="1:11" ht="22.9" customHeight="1">
      <c r="A41" s="14" t="s">
        <v>29</v>
      </c>
      <c r="B41" s="15"/>
      <c r="C41" s="15"/>
      <c r="D41" s="15"/>
      <c r="E41" s="16"/>
      <c r="J41" s="15"/>
      <c r="K41" s="15"/>
    </row>
    <row r="42" spans="1:11" ht="22.9" customHeight="1">
      <c r="A42" s="1" t="s">
        <v>18</v>
      </c>
      <c r="B42" s="3">
        <v>205</v>
      </c>
      <c r="C42" s="4">
        <v>24.23</v>
      </c>
      <c r="D42" s="4">
        <v>21.62</v>
      </c>
      <c r="E42" s="4">
        <v>15.47</v>
      </c>
      <c r="J42" s="5">
        <v>353</v>
      </c>
      <c r="K42" s="2">
        <v>369</v>
      </c>
    </row>
    <row r="43" spans="1:11" ht="22.9" customHeight="1">
      <c r="A43" s="1" t="s">
        <v>11</v>
      </c>
      <c r="B43" s="3">
        <v>200</v>
      </c>
      <c r="C43" s="4">
        <v>0.1</v>
      </c>
      <c r="D43" s="4"/>
      <c r="E43" s="4">
        <v>15</v>
      </c>
      <c r="J43" s="5">
        <v>60</v>
      </c>
      <c r="K43" s="2">
        <v>493</v>
      </c>
    </row>
    <row r="44" spans="1:11" ht="22.9" customHeight="1">
      <c r="A44" s="1" t="s">
        <v>36</v>
      </c>
      <c r="B44" s="3">
        <v>30</v>
      </c>
      <c r="C44" s="4">
        <v>1.98</v>
      </c>
      <c r="D44" s="4">
        <v>0.36</v>
      </c>
      <c r="E44" s="4">
        <v>10.02</v>
      </c>
      <c r="J44" s="5">
        <v>52.2</v>
      </c>
      <c r="K44" s="2">
        <v>109</v>
      </c>
    </row>
    <row r="45" spans="1:11" ht="22.9" customHeight="1">
      <c r="A45" s="17" t="s">
        <v>42</v>
      </c>
      <c r="B45" s="20">
        <f>SUM(B42:B44)</f>
        <v>435</v>
      </c>
      <c r="C45" s="6">
        <f>SUBTOTAL(9,C42:C44)</f>
        <v>26.310000000000002</v>
      </c>
      <c r="D45" s="6">
        <f>SUBTOTAL(9,D42:D44)</f>
        <v>21.98</v>
      </c>
      <c r="E45" s="6">
        <f>SUBTOTAL(9,E42:E44)</f>
        <v>40.489999999999995</v>
      </c>
      <c r="J45" s="7">
        <f>SUBTOTAL(9,J42:J44)</f>
        <v>465.2</v>
      </c>
      <c r="K45" s="18"/>
    </row>
    <row r="46" spans="1:11" ht="22.9" customHeight="1">
      <c r="A46" s="26" t="s">
        <v>56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22.9" customHeight="1">
      <c r="A47" s="1" t="s">
        <v>57</v>
      </c>
      <c r="B47" s="3">
        <v>100</v>
      </c>
      <c r="C47" s="4">
        <v>0</v>
      </c>
      <c r="D47" s="4">
        <v>0</v>
      </c>
      <c r="E47" s="4">
        <v>10</v>
      </c>
      <c r="J47" s="11">
        <v>47</v>
      </c>
      <c r="K47" s="2">
        <v>112</v>
      </c>
    </row>
    <row r="48" spans="1:11" ht="22.9" customHeight="1">
      <c r="A48" s="14" t="s">
        <v>35</v>
      </c>
      <c r="B48" s="15"/>
      <c r="C48" s="15"/>
      <c r="D48" s="15"/>
      <c r="E48" s="16"/>
      <c r="J48" s="15"/>
      <c r="K48" s="15"/>
    </row>
    <row r="49" spans="1:11" ht="22.9" customHeight="1">
      <c r="A49" s="14" t="s">
        <v>29</v>
      </c>
      <c r="B49" s="15"/>
      <c r="C49" s="15"/>
      <c r="D49" s="15"/>
      <c r="E49" s="16"/>
      <c r="J49" s="15"/>
      <c r="K49" s="15"/>
    </row>
    <row r="50" spans="1:11" ht="22.9" customHeight="1">
      <c r="A50" s="1" t="s">
        <v>39</v>
      </c>
      <c r="B50" s="3">
        <v>100</v>
      </c>
      <c r="C50" s="4">
        <v>13.4</v>
      </c>
      <c r="D50" s="4">
        <v>7.2</v>
      </c>
      <c r="E50" s="4">
        <v>3.1</v>
      </c>
      <c r="J50" s="5">
        <v>129</v>
      </c>
      <c r="K50" s="2">
        <v>336</v>
      </c>
    </row>
    <row r="51" spans="1:11" ht="22.9" customHeight="1">
      <c r="A51" s="1" t="s">
        <v>40</v>
      </c>
      <c r="B51" s="3">
        <v>150</v>
      </c>
      <c r="C51" s="4">
        <v>5.66</v>
      </c>
      <c r="D51" s="4">
        <v>0.68</v>
      </c>
      <c r="E51" s="4">
        <v>29.04</v>
      </c>
      <c r="J51" s="11">
        <v>144.9</v>
      </c>
      <c r="K51" s="2">
        <v>291</v>
      </c>
    </row>
    <row r="52" spans="1:11" ht="22.9" customHeight="1">
      <c r="A52" s="1" t="s">
        <v>11</v>
      </c>
      <c r="B52" s="3">
        <v>200</v>
      </c>
      <c r="C52" s="4">
        <v>0.1</v>
      </c>
      <c r="D52" s="4"/>
      <c r="E52" s="4">
        <v>15</v>
      </c>
      <c r="J52" s="5">
        <v>60</v>
      </c>
      <c r="K52" s="2">
        <v>493</v>
      </c>
    </row>
    <row r="53" spans="1:11" ht="22.9" customHeight="1">
      <c r="A53" s="1" t="s">
        <v>36</v>
      </c>
      <c r="B53" s="3">
        <v>30</v>
      </c>
      <c r="C53" s="4">
        <v>1.98</v>
      </c>
      <c r="D53" s="4">
        <v>0.36</v>
      </c>
      <c r="E53" s="4">
        <v>10.02</v>
      </c>
      <c r="J53" s="11">
        <v>52.2</v>
      </c>
      <c r="K53" s="2">
        <v>109</v>
      </c>
    </row>
    <row r="54" spans="1:11" ht="22.9" customHeight="1">
      <c r="A54" s="17" t="s">
        <v>42</v>
      </c>
      <c r="B54" s="20">
        <f>SUM(B50:B53)</f>
        <v>480</v>
      </c>
      <c r="C54" s="6">
        <f>SUBTOTAL(9,C50:C53)</f>
        <v>21.140000000000004</v>
      </c>
      <c r="D54" s="6">
        <f>SUBTOTAL(9,D50:D53)</f>
        <v>8.24</v>
      </c>
      <c r="E54" s="6">
        <f>SUBTOTAL(9,E50:E53)</f>
        <v>57.16</v>
      </c>
      <c r="J54" s="7">
        <f>SUBTOTAL(9,J50:J53)</f>
        <v>386.09999999999997</v>
      </c>
      <c r="K54" s="18"/>
    </row>
    <row r="55" spans="1:11" ht="22.9" customHeight="1">
      <c r="A55" s="26" t="s">
        <v>56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ht="22.9" customHeight="1">
      <c r="A56" s="1" t="s">
        <v>57</v>
      </c>
      <c r="B56" s="3">
        <v>100</v>
      </c>
      <c r="C56" s="4">
        <v>0</v>
      </c>
      <c r="D56" s="4">
        <v>0</v>
      </c>
      <c r="E56" s="4">
        <v>10</v>
      </c>
      <c r="J56" s="11">
        <v>47</v>
      </c>
      <c r="K56" s="2">
        <v>112</v>
      </c>
    </row>
    <row r="57" spans="1:11" ht="22.9" customHeight="1">
      <c r="A57" s="14" t="s">
        <v>6</v>
      </c>
      <c r="B57" s="15"/>
      <c r="C57" s="15"/>
      <c r="D57" s="15"/>
      <c r="E57" s="16"/>
      <c r="J57" s="15"/>
      <c r="K57" s="15"/>
    </row>
    <row r="58" spans="1:11" ht="22.9" customHeight="1">
      <c r="A58" s="14" t="s">
        <v>29</v>
      </c>
      <c r="B58" s="15"/>
      <c r="C58" s="15"/>
      <c r="D58" s="15"/>
      <c r="E58" s="16"/>
      <c r="J58" s="15"/>
      <c r="K58" s="15"/>
    </row>
    <row r="59" spans="1:11" ht="22.9" customHeight="1">
      <c r="A59" s="1" t="s">
        <v>20</v>
      </c>
      <c r="B59" s="3">
        <v>100</v>
      </c>
      <c r="C59" s="4">
        <v>12.13</v>
      </c>
      <c r="D59" s="4">
        <v>12.6</v>
      </c>
      <c r="E59" s="4">
        <v>9.91</v>
      </c>
      <c r="J59" s="5">
        <v>202</v>
      </c>
      <c r="K59" s="8" t="s">
        <v>24</v>
      </c>
    </row>
    <row r="60" spans="1:11" ht="22.9" customHeight="1">
      <c r="A60" s="1" t="s">
        <v>19</v>
      </c>
      <c r="B60" s="3">
        <v>150</v>
      </c>
      <c r="C60" s="4">
        <v>8.5500000000000007</v>
      </c>
      <c r="D60" s="4">
        <v>7.85</v>
      </c>
      <c r="E60" s="4">
        <v>37.08</v>
      </c>
      <c r="J60" s="5">
        <v>253.05</v>
      </c>
      <c r="K60" s="2">
        <v>237</v>
      </c>
    </row>
    <row r="61" spans="1:11" ht="22.9" customHeight="1">
      <c r="A61" s="1" t="s">
        <v>11</v>
      </c>
      <c r="B61" s="3">
        <v>200</v>
      </c>
      <c r="C61" s="4">
        <v>0.1</v>
      </c>
      <c r="D61" s="4"/>
      <c r="E61" s="4">
        <v>15</v>
      </c>
      <c r="J61" s="5">
        <v>60</v>
      </c>
      <c r="K61" s="2">
        <v>493</v>
      </c>
    </row>
    <row r="62" spans="1:11" ht="22.9" customHeight="1">
      <c r="A62" s="1" t="s">
        <v>2</v>
      </c>
      <c r="B62" s="3">
        <v>30</v>
      </c>
      <c r="C62" s="4">
        <v>2.2799999999999998</v>
      </c>
      <c r="D62" s="4">
        <v>0.24</v>
      </c>
      <c r="E62" s="4">
        <v>14.76</v>
      </c>
      <c r="J62" s="11">
        <v>70.5</v>
      </c>
      <c r="K62" s="2">
        <v>108</v>
      </c>
    </row>
    <row r="63" spans="1:11" ht="22.9" customHeight="1">
      <c r="A63" s="17" t="s">
        <v>42</v>
      </c>
      <c r="B63" s="20">
        <f>SUM(B59:B62)</f>
        <v>480</v>
      </c>
      <c r="C63" s="6">
        <f>SUBTOTAL(9,C59:C62)</f>
        <v>23.060000000000002</v>
      </c>
      <c r="D63" s="6">
        <f>SUBTOTAL(9,D59:D62)</f>
        <v>20.689999999999998</v>
      </c>
      <c r="E63" s="6">
        <f>SUBTOTAL(9,E59:E62)</f>
        <v>76.75</v>
      </c>
      <c r="J63" s="7">
        <f>SUBTOTAL(9,J59:J62)</f>
        <v>585.54999999999995</v>
      </c>
      <c r="K63" s="18"/>
    </row>
    <row r="64" spans="1:11" ht="22.9" customHeight="1">
      <c r="A64" s="26" t="s">
        <v>56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22.9" customHeight="1">
      <c r="A65" s="1" t="s">
        <v>57</v>
      </c>
      <c r="B65" s="3">
        <v>100</v>
      </c>
      <c r="C65" s="4">
        <v>0</v>
      </c>
      <c r="D65" s="4">
        <v>0</v>
      </c>
      <c r="E65" s="4">
        <v>10</v>
      </c>
      <c r="J65" s="11">
        <v>47</v>
      </c>
      <c r="K65" s="2">
        <v>112</v>
      </c>
    </row>
    <row r="66" spans="1:11" ht="22.9" customHeight="1">
      <c r="A66" s="14" t="s">
        <v>37</v>
      </c>
      <c r="B66" s="15"/>
      <c r="C66" s="15"/>
      <c r="D66" s="15"/>
      <c r="E66" s="16"/>
      <c r="J66" s="15"/>
      <c r="K66" s="15"/>
    </row>
    <row r="67" spans="1:11" ht="22.9" customHeight="1">
      <c r="A67" s="14" t="s">
        <v>29</v>
      </c>
      <c r="B67" s="15"/>
      <c r="C67" s="15"/>
      <c r="D67" s="15"/>
      <c r="E67" s="16"/>
      <c r="J67" s="15"/>
      <c r="K67" s="15"/>
    </row>
    <row r="68" spans="1:11" ht="22.9" customHeight="1">
      <c r="A68" s="1" t="s">
        <v>18</v>
      </c>
      <c r="B68" s="3">
        <v>205</v>
      </c>
      <c r="C68" s="4">
        <v>24.23</v>
      </c>
      <c r="D68" s="4">
        <v>21.62</v>
      </c>
      <c r="E68" s="4">
        <v>15.47</v>
      </c>
      <c r="J68" s="5">
        <v>353</v>
      </c>
      <c r="K68" s="2">
        <v>369</v>
      </c>
    </row>
    <row r="69" spans="1:11" ht="22.9" customHeight="1">
      <c r="A69" s="1" t="s">
        <v>11</v>
      </c>
      <c r="B69" s="3">
        <v>200</v>
      </c>
      <c r="C69" s="4">
        <v>0.1</v>
      </c>
      <c r="D69" s="4"/>
      <c r="E69" s="4">
        <v>15</v>
      </c>
      <c r="J69" s="5">
        <v>60</v>
      </c>
      <c r="K69" s="2">
        <v>493</v>
      </c>
    </row>
    <row r="70" spans="1:11" ht="22.9" customHeight="1">
      <c r="A70" s="1" t="s">
        <v>36</v>
      </c>
      <c r="B70" s="3">
        <v>30</v>
      </c>
      <c r="C70" s="4">
        <v>1.98</v>
      </c>
      <c r="D70" s="4">
        <v>0.36</v>
      </c>
      <c r="E70" s="4">
        <v>10.02</v>
      </c>
      <c r="J70" s="5">
        <v>52.2</v>
      </c>
      <c r="K70" s="2">
        <v>109</v>
      </c>
    </row>
    <row r="71" spans="1:11" ht="22.9" customHeight="1">
      <c r="A71" s="17" t="s">
        <v>42</v>
      </c>
      <c r="B71" s="20">
        <f>SUM(B68:B70)</f>
        <v>435</v>
      </c>
      <c r="C71" s="6">
        <f>SUBTOTAL(9,C68:C70)</f>
        <v>26.310000000000002</v>
      </c>
      <c r="D71" s="6">
        <f>SUBTOTAL(9,D68:D70)</f>
        <v>21.98</v>
      </c>
      <c r="E71" s="6">
        <f>SUBTOTAL(9,E68:E70)</f>
        <v>40.489999999999995</v>
      </c>
      <c r="J71" s="7">
        <f>SUBTOTAL(9,J68:J70)</f>
        <v>465.2</v>
      </c>
      <c r="K71" s="18"/>
    </row>
    <row r="72" spans="1:11" ht="22.9" customHeight="1">
      <c r="A72" s="26" t="s">
        <v>56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1" ht="22.9" customHeight="1">
      <c r="A73" s="1" t="s">
        <v>57</v>
      </c>
      <c r="B73" s="3">
        <v>100</v>
      </c>
      <c r="C73" s="4">
        <v>0</v>
      </c>
      <c r="D73" s="4">
        <v>0</v>
      </c>
      <c r="E73" s="4">
        <v>10</v>
      </c>
      <c r="J73" s="11">
        <v>47</v>
      </c>
      <c r="K73" s="2">
        <v>112</v>
      </c>
    </row>
    <row r="74" spans="1:11" ht="22.9" customHeight="1">
      <c r="A74" s="14" t="s">
        <v>7</v>
      </c>
      <c r="B74" s="15"/>
      <c r="C74" s="15"/>
      <c r="D74" s="15"/>
      <c r="E74" s="16"/>
      <c r="J74" s="15"/>
      <c r="K74" s="15"/>
    </row>
    <row r="75" spans="1:11" ht="22.9" customHeight="1">
      <c r="A75" s="14" t="s">
        <v>29</v>
      </c>
      <c r="B75" s="15"/>
      <c r="C75" s="15"/>
      <c r="D75" s="15"/>
      <c r="E75" s="16"/>
      <c r="J75" s="15"/>
      <c r="K75" s="15"/>
    </row>
    <row r="76" spans="1:11" ht="22.9" customHeight="1">
      <c r="A76" s="1" t="s">
        <v>48</v>
      </c>
      <c r="B76" s="3">
        <v>100</v>
      </c>
      <c r="C76" s="4">
        <v>9.5</v>
      </c>
      <c r="D76" s="4">
        <v>5.14</v>
      </c>
      <c r="E76" s="4">
        <v>4.5</v>
      </c>
      <c r="J76" s="5">
        <v>102.13</v>
      </c>
      <c r="K76" s="2">
        <v>343</v>
      </c>
    </row>
    <row r="77" spans="1:11" ht="22.9" customHeight="1">
      <c r="A77" s="1" t="s">
        <v>14</v>
      </c>
      <c r="B77" s="3">
        <v>150</v>
      </c>
      <c r="C77" s="4">
        <v>3.69</v>
      </c>
      <c r="D77" s="4">
        <v>6.08</v>
      </c>
      <c r="E77" s="4">
        <v>33.81</v>
      </c>
      <c r="J77" s="5">
        <v>204.6</v>
      </c>
      <c r="K77" s="2">
        <v>414</v>
      </c>
    </row>
    <row r="78" spans="1:11" ht="22.9" customHeight="1">
      <c r="A78" s="1" t="s">
        <v>11</v>
      </c>
      <c r="B78" s="3">
        <v>200</v>
      </c>
      <c r="C78" s="4">
        <v>0.1</v>
      </c>
      <c r="D78" s="4"/>
      <c r="E78" s="4">
        <v>15</v>
      </c>
      <c r="J78" s="5">
        <v>60</v>
      </c>
      <c r="K78" s="2">
        <v>493</v>
      </c>
    </row>
    <row r="79" spans="1:11" ht="22.9" customHeight="1">
      <c r="A79" s="1" t="s">
        <v>52</v>
      </c>
      <c r="B79" s="3">
        <v>60</v>
      </c>
      <c r="C79" s="4">
        <v>4</v>
      </c>
      <c r="D79" s="4">
        <v>1</v>
      </c>
      <c r="E79" s="4">
        <v>25</v>
      </c>
      <c r="J79" s="11">
        <v>123</v>
      </c>
      <c r="K79" s="2">
        <v>108</v>
      </c>
    </row>
    <row r="80" spans="1:11" ht="22.9" customHeight="1">
      <c r="A80" s="17" t="s">
        <v>42</v>
      </c>
      <c r="B80" s="20">
        <f>SUM(B76:B79)</f>
        <v>510</v>
      </c>
      <c r="C80" s="6">
        <f>SUBTOTAL(9,C76:C79)</f>
        <v>17.29</v>
      </c>
      <c r="D80" s="6">
        <f>SUBTOTAL(9,D76:D79)</f>
        <v>12.219999999999999</v>
      </c>
      <c r="E80" s="6">
        <f>SUBTOTAL(9,E76:E79)</f>
        <v>78.31</v>
      </c>
      <c r="J80" s="7">
        <f>SUBTOTAL(9,J76:J79)</f>
        <v>489.73</v>
      </c>
      <c r="K80" s="18"/>
    </row>
    <row r="81" spans="1:11" ht="22.9" customHeight="1">
      <c r="A81" s="26" t="s">
        <v>56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1:11" ht="22.9" customHeight="1">
      <c r="A82" s="1" t="s">
        <v>57</v>
      </c>
      <c r="B82" s="3">
        <v>100</v>
      </c>
      <c r="C82" s="4">
        <v>0</v>
      </c>
      <c r="D82" s="4">
        <v>0</v>
      </c>
      <c r="E82" s="4">
        <v>10</v>
      </c>
      <c r="J82" s="11">
        <v>47</v>
      </c>
      <c r="K82" s="2">
        <v>112</v>
      </c>
    </row>
    <row r="83" spans="1:11" ht="22.9" customHeight="1">
      <c r="A83" s="14" t="s">
        <v>38</v>
      </c>
      <c r="B83" s="15"/>
      <c r="C83" s="15"/>
      <c r="D83" s="15"/>
      <c r="E83" s="16"/>
      <c r="J83" s="15"/>
      <c r="K83" s="15"/>
    </row>
    <row r="84" spans="1:11" ht="22.9" customHeight="1">
      <c r="A84" s="14" t="s">
        <v>29</v>
      </c>
      <c r="B84" s="15"/>
      <c r="C84" s="15"/>
      <c r="D84" s="15"/>
      <c r="E84" s="16"/>
      <c r="J84" s="15"/>
      <c r="K84" s="15"/>
    </row>
    <row r="85" spans="1:11" ht="22.9" customHeight="1">
      <c r="A85" s="1" t="s">
        <v>15</v>
      </c>
      <c r="B85" s="3" t="s">
        <v>17</v>
      </c>
      <c r="C85" s="4">
        <v>9.57</v>
      </c>
      <c r="D85" s="4">
        <v>10.3</v>
      </c>
      <c r="E85" s="4">
        <v>8.61</v>
      </c>
      <c r="J85" s="5">
        <v>155</v>
      </c>
      <c r="K85" s="8" t="s">
        <v>22</v>
      </c>
    </row>
    <row r="86" spans="1:11" ht="22.9" customHeight="1">
      <c r="A86" s="1" t="s">
        <v>21</v>
      </c>
      <c r="B86" s="3" t="s">
        <v>27</v>
      </c>
      <c r="C86" s="4">
        <v>4.8</v>
      </c>
      <c r="D86" s="4">
        <v>8.5500000000000007</v>
      </c>
      <c r="E86" s="4">
        <v>26.85</v>
      </c>
      <c r="J86" s="5">
        <v>203</v>
      </c>
      <c r="K86" s="8" t="s">
        <v>8</v>
      </c>
    </row>
    <row r="87" spans="1:11" ht="22.9" customHeight="1">
      <c r="A87" s="1" t="s">
        <v>11</v>
      </c>
      <c r="B87" s="3">
        <v>200</v>
      </c>
      <c r="C87" s="4">
        <v>0.1</v>
      </c>
      <c r="D87" s="4"/>
      <c r="E87" s="4">
        <v>15</v>
      </c>
      <c r="J87" s="5">
        <v>60</v>
      </c>
      <c r="K87" s="2">
        <v>493</v>
      </c>
    </row>
    <row r="88" spans="1:11" ht="22.9" customHeight="1">
      <c r="A88" s="1" t="s">
        <v>1</v>
      </c>
      <c r="B88" s="3">
        <v>30</v>
      </c>
      <c r="C88" s="4">
        <v>1.98</v>
      </c>
      <c r="D88" s="4">
        <v>0.36</v>
      </c>
      <c r="E88" s="4">
        <v>10.02</v>
      </c>
      <c r="J88" s="11">
        <v>52.2</v>
      </c>
      <c r="K88" s="2">
        <v>109</v>
      </c>
    </row>
    <row r="89" spans="1:11" ht="22.9" customHeight="1">
      <c r="A89" s="17" t="s">
        <v>42</v>
      </c>
      <c r="B89" s="22">
        <v>545</v>
      </c>
      <c r="C89" s="6">
        <f>SUBTOTAL(9,C85:C88)</f>
        <v>16.45</v>
      </c>
      <c r="D89" s="6">
        <f>SUBTOTAL(9,D85:D88)</f>
        <v>19.21</v>
      </c>
      <c r="E89" s="6">
        <f>SUBTOTAL(9,E85:E88)</f>
        <v>60.480000000000004</v>
      </c>
      <c r="J89" s="7">
        <f>SUBTOTAL(9,J85:J88)</f>
        <v>470.2</v>
      </c>
      <c r="K89" s="18"/>
    </row>
    <row r="90" spans="1:11" ht="22.9" customHeight="1">
      <c r="A90" s="26" t="s">
        <v>56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ht="22.9" customHeight="1">
      <c r="A91" s="1" t="s">
        <v>57</v>
      </c>
      <c r="B91" s="3">
        <v>100</v>
      </c>
      <c r="C91" s="4">
        <v>0</v>
      </c>
      <c r="D91" s="4">
        <v>0</v>
      </c>
      <c r="E91" s="4">
        <v>10</v>
      </c>
      <c r="J91" s="11">
        <v>47</v>
      </c>
      <c r="K91" s="2">
        <v>112</v>
      </c>
    </row>
    <row r="92" spans="1:11" ht="15.75">
      <c r="A92" s="21"/>
      <c r="B92" s="21"/>
    </row>
    <row r="94" spans="1:11">
      <c r="A94" t="s">
        <v>55</v>
      </c>
    </row>
    <row r="95" spans="1:11">
      <c r="A95" s="23">
        <v>89519561742</v>
      </c>
    </row>
  </sheetData>
  <mergeCells count="22">
    <mergeCell ref="A81:K81"/>
    <mergeCell ref="A90:K90"/>
    <mergeCell ref="A31:K31"/>
    <mergeCell ref="A46:K46"/>
    <mergeCell ref="A55:K55"/>
    <mergeCell ref="A64:K64"/>
    <mergeCell ref="A72:K72"/>
    <mergeCell ref="D1:K1"/>
    <mergeCell ref="C6:E6"/>
    <mergeCell ref="A6:A7"/>
    <mergeCell ref="B6:B7"/>
    <mergeCell ref="J6:J7"/>
    <mergeCell ref="K6:K7"/>
    <mergeCell ref="A3:K3"/>
    <mergeCell ref="A4:K4"/>
    <mergeCell ref="A5:K5"/>
    <mergeCell ref="A17:K17"/>
    <mergeCell ref="A18:K18"/>
    <mergeCell ref="A8:K8"/>
    <mergeCell ref="A9:K9"/>
    <mergeCell ref="D2:K2"/>
    <mergeCell ref="A15:K15"/>
  </mergeCells>
  <pageMargins left="0.33" right="0.21" top="0.35" bottom="0.21" header="0.3" footer="0.17"/>
  <pageSetup paperSize="9" scale="80" orientation="portrait" verticalDpi="0" r:id="rId1"/>
  <rowBreaks count="2" manualBreakCount="2">
    <brk id="39" max="14" man="1"/>
    <brk id="96" max="14" man="1"/>
  </rowBreaks>
  <ignoredErrors>
    <ignoredError sqref="B85:B8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lastPrinted>2023-10-18T08:38:29Z</cp:lastPrinted>
  <dcterms:created xsi:type="dcterms:W3CDTF">2001-03-31T07:14:36Z</dcterms:created>
  <dcterms:modified xsi:type="dcterms:W3CDTF">2023-10-23T08:53:28Z</dcterms:modified>
</cp:coreProperties>
</file>